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tabRatio="604" activeTab="0"/>
  </bookViews>
  <sheets>
    <sheet name="Sheet1" sheetId="1" r:id="rId1"/>
  </sheets>
  <definedNames>
    <definedName name="_xlfn.AGGREGATE" hidden="1">#NAME?</definedName>
    <definedName name="_xlnm.Print_Area" localSheetId="0">'Sheet1'!$A$1:$I$25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<sst xmlns="http://schemas.openxmlformats.org/spreadsheetml/2006/main" count="29" uniqueCount="29">
  <si>
    <t>CAB.MED.GINECO-PRIVAT  (DR.HENGELMAN)</t>
  </si>
  <si>
    <t>Nr.
Crt</t>
  </si>
  <si>
    <t xml:space="preserve">TOTAL </t>
  </si>
  <si>
    <t>DENUMIRE FURNIZOR</t>
  </si>
  <si>
    <t>CABINET MEDICAL DR AVRAM</t>
  </si>
  <si>
    <t>SC POLICLINICA SANITAS</t>
  </si>
  <si>
    <t xml:space="preserve">SC M-PROFILAXIS SRL </t>
  </si>
  <si>
    <t>INSTITUTUL DE BOLI CARDIOVASCULARE TIMISOARA</t>
  </si>
  <si>
    <t>SC MATERNA CARE SRL</t>
  </si>
  <si>
    <t>SPITALUL CLINIC JUDETEAN DE URGENTA TIMISOARA</t>
  </si>
  <si>
    <t xml:space="preserve">SPITALUL ORASENESC SANNICOLAU MARE </t>
  </si>
  <si>
    <t>SC NEOCLINIC CONCEPT SRL</t>
  </si>
  <si>
    <t>SPITALUL CLINIC CF TIMISOARA</t>
  </si>
  <si>
    <t>SPITALUL CLINIC MUNICIPAL DE URGENTA TIMISOARA</t>
  </si>
  <si>
    <t>SC ABC CENTRUL MEDICAL PIRJOL</t>
  </si>
  <si>
    <t>SC CENTRUL MEDICAL ORTHOPEDICS SRL</t>
  </si>
  <si>
    <t>SPITALUL DR KARL DIEL</t>
  </si>
  <si>
    <t>SC MEDICI'S SA</t>
  </si>
  <si>
    <t>SC SI-DI GRUP SRL</t>
  </si>
  <si>
    <t>TOTAL VAL CONTR TRIM I 2024</t>
  </si>
  <si>
    <t>SPITALUL MUNICIPAL DR TEODOR ANDREI LUGOJ</t>
  </si>
  <si>
    <t>TOTAL VAL CONTR 2024</t>
  </si>
  <si>
    <t>TOTAL VAL CONTR TRIM II 2024</t>
  </si>
  <si>
    <t xml:space="preserve">PENTRU FURNIZORII DIN AMB. DE SPECIALITATE CLINIC- ECHOGRAFII </t>
  </si>
  <si>
    <t xml:space="preserve"> VALOARE CONTRACT IANUARIE 2024</t>
  </si>
  <si>
    <t xml:space="preserve"> VALOARE CONTRACT FEBRUARIE 2024</t>
  </si>
  <si>
    <t xml:space="preserve"> VALOARE CONTRACT MARTIE 2024</t>
  </si>
  <si>
    <t xml:space="preserve"> VAL CONTR APRILIE 2024</t>
  </si>
  <si>
    <t>SITUATIA VALORILOR DE CONTRACT 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</si>
</sst>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&quot;/&quot;mm&quot;/&quot;yy"/>
    <numFmt numFmtId="173" formatCode="#,##0.00_);\-#,##0.00"/>
    <numFmt numFmtId="174" formatCode="#,##0_ ;[Red]\-#,##0\ "/>
    <numFmt numFmtId="175" formatCode="0_ ;[Red]\-0\ "/>
    <numFmt numFmtId="176" formatCode="#,##0.0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dd/mm/yy"/>
    <numFmt numFmtId="181" formatCode="mmm/yyyy"/>
    <numFmt numFmtId="182" formatCode="[$-409]dddd\,\ mmmm\ d\,\ yyyy"/>
    <numFmt numFmtId="183" formatCode="[$-409]h:mm:ss\ AM/PM"/>
    <numFmt numFmtId="184" formatCode="[$-418]dddd\,\ d\ mmmm\ yyyy"/>
    <numFmt numFmtId="185" formatCode="0_);\(0\)"/>
  </numFmts>
  <fonts count="57">
    <font>
      <sz val="10"/>
      <color indexed="8"/>
      <name val="MS Sans Serif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name val="Arial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u val="single"/>
      <sz val="6"/>
      <color indexed="12"/>
      <name val="MS Sans Serif"/>
      <family val="2"/>
    </font>
    <font>
      <u val="single"/>
      <sz val="6"/>
      <color indexed="36"/>
      <name val="MS Sans Serif"/>
      <family val="2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sz val="13"/>
      <name val="MS Sans Serif"/>
      <family val="2"/>
    </font>
    <font>
      <sz val="7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3" fontId="6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center" vertical="center" wrapText="1"/>
      <protection/>
    </xf>
    <xf numFmtId="170" fontId="16" fillId="0" borderId="0" xfId="45" applyFont="1" applyFill="1" applyBorder="1" applyAlignment="1" applyProtection="1">
      <alignment horizontal="center" vertical="center" wrapText="1"/>
      <protection/>
    </xf>
    <xf numFmtId="0" fontId="20" fillId="0" borderId="0" xfId="45" applyNumberFormat="1" applyFont="1" applyFill="1" applyBorder="1" applyAlignment="1" applyProtection="1">
      <alignment wrapText="1"/>
      <protection/>
    </xf>
    <xf numFmtId="0" fontId="20" fillId="0" borderId="0" xfId="45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0" xfId="45" applyNumberFormat="1" applyFont="1" applyFill="1" applyBorder="1" applyAlignment="1" applyProtection="1" quotePrefix="1">
      <alignment horizontal="center" vertical="center" wrapText="1"/>
      <protection/>
    </xf>
    <xf numFmtId="0" fontId="12" fillId="0" borderId="0" xfId="0" applyFont="1" applyFill="1" applyBorder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9" fontId="4" fillId="0" borderId="0" xfId="61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21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2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vertical="center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70" fontId="16" fillId="0" borderId="10" xfId="4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81"/>
  <sheetViews>
    <sheetView tabSelected="1" workbookViewId="0" topLeftCell="A1">
      <selection activeCell="D4" sqref="D4"/>
    </sheetView>
  </sheetViews>
  <sheetFormatPr defaultColWidth="11.421875" defaultRowHeight="12.75"/>
  <cols>
    <col min="1" max="1" width="4.00390625" style="2" customWidth="1"/>
    <col min="2" max="2" width="32.421875" style="2" customWidth="1"/>
    <col min="3" max="3" width="21.7109375" style="2" customWidth="1"/>
    <col min="4" max="5" width="17.7109375" style="2" customWidth="1"/>
    <col min="6" max="6" width="20.8515625" style="2" customWidth="1"/>
    <col min="7" max="7" width="21.28125" style="2" customWidth="1"/>
    <col min="8" max="8" width="20.8515625" style="2" customWidth="1"/>
    <col min="9" max="9" width="22.00390625" style="2" customWidth="1"/>
    <col min="10" max="16384" width="11.421875" style="2" customWidth="1"/>
  </cols>
  <sheetData>
    <row r="3" ht="12.75">
      <c r="D3" s="37" t="s">
        <v>28</v>
      </c>
    </row>
    <row r="4" ht="12.75">
      <c r="D4" s="37" t="s">
        <v>23</v>
      </c>
    </row>
    <row r="6" ht="18.75" customHeight="1"/>
    <row r="7" spans="1:9" s="3" customFormat="1" ht="64.5" customHeight="1">
      <c r="A7" s="27" t="s">
        <v>1</v>
      </c>
      <c r="B7" s="28" t="s">
        <v>3</v>
      </c>
      <c r="C7" s="38" t="s">
        <v>24</v>
      </c>
      <c r="D7" s="38" t="s">
        <v>25</v>
      </c>
      <c r="E7" s="38" t="s">
        <v>26</v>
      </c>
      <c r="F7" s="26" t="s">
        <v>19</v>
      </c>
      <c r="G7" s="26" t="s">
        <v>27</v>
      </c>
      <c r="H7" s="26" t="s">
        <v>22</v>
      </c>
      <c r="I7" s="26" t="s">
        <v>21</v>
      </c>
    </row>
    <row r="8" spans="1:9" ht="36" customHeight="1">
      <c r="A8" s="6">
        <v>1</v>
      </c>
      <c r="B8" s="32" t="s">
        <v>0</v>
      </c>
      <c r="C8" s="13">
        <v>2561.2</v>
      </c>
      <c r="D8" s="13">
        <v>3086.92</v>
      </c>
      <c r="E8" s="13">
        <v>2547.72</v>
      </c>
      <c r="F8" s="13">
        <v>8195.84</v>
      </c>
      <c r="G8" s="13">
        <v>2210.72</v>
      </c>
      <c r="H8" s="13">
        <v>2210.72</v>
      </c>
      <c r="I8" s="13">
        <f aca="true" t="shared" si="0" ref="I8:I24">F8+H8</f>
        <v>10406.56</v>
      </c>
    </row>
    <row r="9" spans="1:9" s="4" customFormat="1" ht="29.25" customHeight="1">
      <c r="A9" s="6">
        <v>2</v>
      </c>
      <c r="B9" s="32" t="s">
        <v>8</v>
      </c>
      <c r="C9" s="13">
        <v>7536</v>
      </c>
      <c r="D9" s="13">
        <v>9420</v>
      </c>
      <c r="E9" s="13">
        <v>6925</v>
      </c>
      <c r="F9" s="13">
        <v>23881</v>
      </c>
      <c r="G9" s="13">
        <v>7585.12</v>
      </c>
      <c r="H9" s="13">
        <v>7585.12</v>
      </c>
      <c r="I9" s="13">
        <f t="shared" si="0"/>
        <v>31466.12</v>
      </c>
    </row>
    <row r="10" spans="1:9" s="4" customFormat="1" ht="24" customHeight="1">
      <c r="A10" s="6">
        <v>3</v>
      </c>
      <c r="B10" s="32" t="s">
        <v>6</v>
      </c>
      <c r="C10" s="13">
        <v>2324.52</v>
      </c>
      <c r="D10" s="13">
        <v>3240.24</v>
      </c>
      <c r="E10" s="13">
        <v>2502.12</v>
      </c>
      <c r="F10" s="13">
        <v>8066.88</v>
      </c>
      <c r="G10" s="13">
        <v>2280.24</v>
      </c>
      <c r="H10" s="13">
        <v>2280.24</v>
      </c>
      <c r="I10" s="13">
        <f t="shared" si="0"/>
        <v>10347.119999999999</v>
      </c>
    </row>
    <row r="11" spans="1:9" ht="31.5" customHeight="1">
      <c r="A11" s="6">
        <v>4</v>
      </c>
      <c r="B11" s="32" t="s">
        <v>4</v>
      </c>
      <c r="C11" s="13">
        <v>1267.92</v>
      </c>
      <c r="D11" s="13">
        <v>1338.36</v>
      </c>
      <c r="E11" s="13">
        <v>1248.88</v>
      </c>
      <c r="F11" s="13">
        <v>3855.16</v>
      </c>
      <c r="G11" s="13">
        <v>1119.24</v>
      </c>
      <c r="H11" s="13">
        <v>1119.24</v>
      </c>
      <c r="I11" s="13">
        <f t="shared" si="0"/>
        <v>4974.4</v>
      </c>
    </row>
    <row r="12" spans="1:9" s="4" customFormat="1" ht="33" customHeight="1">
      <c r="A12" s="6">
        <v>5</v>
      </c>
      <c r="B12" s="33" t="s">
        <v>5</v>
      </c>
      <c r="C12" s="13">
        <v>3642.92</v>
      </c>
      <c r="D12" s="13">
        <v>4585.72</v>
      </c>
      <c r="E12" s="13">
        <v>3536</v>
      </c>
      <c r="F12" s="13">
        <v>11764.64</v>
      </c>
      <c r="G12" s="13">
        <v>3155.52</v>
      </c>
      <c r="H12" s="13">
        <v>3155.52</v>
      </c>
      <c r="I12" s="13">
        <f t="shared" si="0"/>
        <v>14920.16</v>
      </c>
    </row>
    <row r="13" spans="1:9" s="4" customFormat="1" ht="33.75" customHeight="1">
      <c r="A13" s="6">
        <v>6</v>
      </c>
      <c r="B13" s="33" t="s">
        <v>15</v>
      </c>
      <c r="C13" s="13">
        <v>3645.56</v>
      </c>
      <c r="D13" s="13">
        <v>4516.08</v>
      </c>
      <c r="E13" s="13">
        <v>3436.6</v>
      </c>
      <c r="F13" s="13">
        <v>11598.24</v>
      </c>
      <c r="G13" s="13">
        <v>3108.6</v>
      </c>
      <c r="H13" s="13">
        <v>3108.6</v>
      </c>
      <c r="I13" s="13">
        <f t="shared" si="0"/>
        <v>14706.84</v>
      </c>
    </row>
    <row r="14" spans="1:9" s="4" customFormat="1" ht="32.25" customHeight="1">
      <c r="A14" s="6">
        <v>7</v>
      </c>
      <c r="B14" s="33" t="s">
        <v>11</v>
      </c>
      <c r="C14" s="13">
        <v>1556.94</v>
      </c>
      <c r="D14" s="13">
        <v>2150.06</v>
      </c>
      <c r="E14" s="13">
        <v>1556.94</v>
      </c>
      <c r="F14" s="13">
        <v>5263.94</v>
      </c>
      <c r="G14" s="13">
        <v>1705.22</v>
      </c>
      <c r="H14" s="13">
        <v>1705.22</v>
      </c>
      <c r="I14" s="13">
        <f t="shared" si="0"/>
        <v>6969.16</v>
      </c>
    </row>
    <row r="15" spans="1:9" s="4" customFormat="1" ht="36" customHeight="1">
      <c r="A15" s="6">
        <v>8</v>
      </c>
      <c r="B15" s="32" t="s">
        <v>14</v>
      </c>
      <c r="C15" s="13">
        <v>1620.12</v>
      </c>
      <c r="D15" s="13">
        <v>1972.32</v>
      </c>
      <c r="E15" s="13">
        <v>3947.4</v>
      </c>
      <c r="F15" s="13">
        <v>7539.84</v>
      </c>
      <c r="G15" s="13">
        <v>4328.8</v>
      </c>
      <c r="H15" s="13">
        <v>4328.8</v>
      </c>
      <c r="I15" s="13">
        <f t="shared" si="0"/>
        <v>11868.64</v>
      </c>
    </row>
    <row r="16" spans="1:9" s="4" customFormat="1" ht="36" customHeight="1">
      <c r="A16" s="6">
        <v>9</v>
      </c>
      <c r="B16" s="32" t="s">
        <v>17</v>
      </c>
      <c r="C16" s="13">
        <v>2826</v>
      </c>
      <c r="D16" s="13">
        <v>5181</v>
      </c>
      <c r="E16" s="13">
        <v>4171.6</v>
      </c>
      <c r="F16" s="13">
        <v>12178.6</v>
      </c>
      <c r="G16" s="13">
        <v>4564.44</v>
      </c>
      <c r="H16" s="13">
        <v>4564.44</v>
      </c>
      <c r="I16" s="13">
        <f t="shared" si="0"/>
        <v>16743.04</v>
      </c>
    </row>
    <row r="17" spans="1:9" s="4" customFormat="1" ht="36" customHeight="1">
      <c r="A17" s="6">
        <v>10</v>
      </c>
      <c r="B17" s="36" t="s">
        <v>18</v>
      </c>
      <c r="C17" s="13">
        <v>493.08</v>
      </c>
      <c r="D17" s="13">
        <v>633.96</v>
      </c>
      <c r="E17" s="13">
        <v>1773.68</v>
      </c>
      <c r="F17" s="13">
        <v>2900.72</v>
      </c>
      <c r="G17" s="13">
        <v>1942.84</v>
      </c>
      <c r="H17" s="13">
        <v>1942.84</v>
      </c>
      <c r="I17" s="13">
        <f t="shared" si="0"/>
        <v>4843.5599999999995</v>
      </c>
    </row>
    <row r="18" spans="1:9" s="4" customFormat="1" ht="48" customHeight="1">
      <c r="A18" s="6">
        <v>11</v>
      </c>
      <c r="B18" s="32" t="s">
        <v>9</v>
      </c>
      <c r="C18" s="13">
        <v>11467.68</v>
      </c>
      <c r="D18" s="13">
        <v>13987.12</v>
      </c>
      <c r="E18" s="13">
        <v>10642.44</v>
      </c>
      <c r="F18" s="13">
        <v>36097.24</v>
      </c>
      <c r="G18" s="13">
        <v>9611.12</v>
      </c>
      <c r="H18" s="13">
        <v>9611.12</v>
      </c>
      <c r="I18" s="13">
        <f t="shared" si="0"/>
        <v>45708.36</v>
      </c>
    </row>
    <row r="19" spans="1:9" s="4" customFormat="1" ht="46.5" customHeight="1">
      <c r="A19" s="6">
        <v>12</v>
      </c>
      <c r="B19" s="32" t="s">
        <v>13</v>
      </c>
      <c r="C19" s="13">
        <v>11992.84</v>
      </c>
      <c r="D19" s="13">
        <v>14832.5</v>
      </c>
      <c r="E19" s="13">
        <v>11266.38</v>
      </c>
      <c r="F19" s="13">
        <v>38091.72</v>
      </c>
      <c r="G19" s="13">
        <v>10193.9</v>
      </c>
      <c r="H19" s="13">
        <v>10193.9</v>
      </c>
      <c r="I19" s="13">
        <f t="shared" si="0"/>
        <v>48285.62</v>
      </c>
    </row>
    <row r="20" spans="1:9" s="4" customFormat="1" ht="44.25" customHeight="1">
      <c r="A20" s="6">
        <v>13</v>
      </c>
      <c r="B20" s="32" t="s">
        <v>7</v>
      </c>
      <c r="C20" s="13">
        <v>1705.22</v>
      </c>
      <c r="D20" s="13">
        <v>1711.8</v>
      </c>
      <c r="E20" s="13">
        <v>1293.28</v>
      </c>
      <c r="F20" s="13">
        <v>4710.3</v>
      </c>
      <c r="G20" s="13">
        <v>1413.48</v>
      </c>
      <c r="H20" s="13">
        <v>1413.48</v>
      </c>
      <c r="I20" s="13">
        <f t="shared" si="0"/>
        <v>6123.780000000001</v>
      </c>
    </row>
    <row r="21" spans="1:9" s="4" customFormat="1" ht="36" customHeight="1">
      <c r="A21" s="6">
        <v>14</v>
      </c>
      <c r="B21" s="33" t="s">
        <v>10</v>
      </c>
      <c r="C21" s="13">
        <v>7501.76</v>
      </c>
      <c r="D21" s="13">
        <v>9243.2</v>
      </c>
      <c r="E21" s="13">
        <v>7020.7</v>
      </c>
      <c r="F21" s="13">
        <v>23765.66</v>
      </c>
      <c r="G21" s="13">
        <v>6362.3</v>
      </c>
      <c r="H21" s="13">
        <v>6362.3</v>
      </c>
      <c r="I21" s="13">
        <f t="shared" si="0"/>
        <v>30127.96</v>
      </c>
    </row>
    <row r="22" spans="1:9" s="4" customFormat="1" ht="36" customHeight="1">
      <c r="A22" s="6">
        <v>15</v>
      </c>
      <c r="B22" s="34" t="s">
        <v>12</v>
      </c>
      <c r="C22" s="13">
        <v>704.4</v>
      </c>
      <c r="D22" s="13">
        <v>1267.92</v>
      </c>
      <c r="E22" s="13">
        <v>1338.36</v>
      </c>
      <c r="F22" s="13">
        <v>3310.68</v>
      </c>
      <c r="G22" s="13">
        <v>1408.8</v>
      </c>
      <c r="H22" s="13">
        <v>1408.8</v>
      </c>
      <c r="I22" s="13">
        <f t="shared" si="0"/>
        <v>4719.48</v>
      </c>
    </row>
    <row r="23" spans="1:9" s="4" customFormat="1" ht="37.5" customHeight="1">
      <c r="A23" s="6">
        <v>16</v>
      </c>
      <c r="B23" s="35" t="s">
        <v>16</v>
      </c>
      <c r="C23" s="13">
        <v>563.52</v>
      </c>
      <c r="D23" s="13">
        <v>1761</v>
      </c>
      <c r="E23" s="13">
        <v>2135.78</v>
      </c>
      <c r="F23" s="13">
        <v>4460.3</v>
      </c>
      <c r="G23" s="13">
        <v>2106.32</v>
      </c>
      <c r="H23" s="13">
        <v>2106.32</v>
      </c>
      <c r="I23" s="13">
        <f t="shared" si="0"/>
        <v>6566.620000000001</v>
      </c>
    </row>
    <row r="24" spans="1:9" s="4" customFormat="1" ht="48.75" customHeight="1">
      <c r="A24" s="6">
        <v>17</v>
      </c>
      <c r="B24" s="35" t="s">
        <v>20</v>
      </c>
      <c r="C24" s="13">
        <v>4903.02</v>
      </c>
      <c r="D24" s="13">
        <v>6086.22</v>
      </c>
      <c r="E24" s="13">
        <v>4617.58</v>
      </c>
      <c r="F24" s="13">
        <v>15606.82</v>
      </c>
      <c r="G24" s="13">
        <v>4178.8</v>
      </c>
      <c r="H24" s="13">
        <v>4178.8</v>
      </c>
      <c r="I24" s="13">
        <f t="shared" si="0"/>
        <v>19785.62</v>
      </c>
    </row>
    <row r="25" spans="1:9" s="4" customFormat="1" ht="22.5" customHeight="1">
      <c r="A25" s="39" t="s">
        <v>2</v>
      </c>
      <c r="B25" s="39"/>
      <c r="C25" s="13">
        <f aca="true" t="shared" si="1" ref="C25:I25">SUM(C8:C24)</f>
        <v>66312.7</v>
      </c>
      <c r="D25" s="13">
        <f t="shared" si="1"/>
        <v>85014.42</v>
      </c>
      <c r="E25" s="13">
        <f t="shared" si="1"/>
        <v>69960.45999999999</v>
      </c>
      <c r="F25" s="13">
        <f t="shared" si="1"/>
        <v>221287.58</v>
      </c>
      <c r="G25" s="13">
        <f t="shared" si="1"/>
        <v>67275.46</v>
      </c>
      <c r="H25" s="13">
        <f t="shared" si="1"/>
        <v>67275.46</v>
      </c>
      <c r="I25" s="13">
        <f t="shared" si="1"/>
        <v>288563.04</v>
      </c>
    </row>
    <row r="26" s="4" customFormat="1" ht="18.75" customHeight="1">
      <c r="A26" s="30"/>
    </row>
    <row r="27" spans="1:2" s="4" customFormat="1" ht="18.75" customHeight="1">
      <c r="A27" s="30"/>
      <c r="B27" s="31"/>
    </row>
    <row r="28" spans="1:2" s="4" customFormat="1" ht="18.75" customHeight="1">
      <c r="A28" s="30"/>
      <c r="B28" s="31"/>
    </row>
    <row r="29" spans="1:9" s="29" customFormat="1" ht="15.75" customHeight="1">
      <c r="A29" s="30"/>
      <c r="B29" s="20"/>
      <c r="C29" s="20"/>
      <c r="D29" s="20"/>
      <c r="E29" s="20"/>
      <c r="I29" s="20"/>
    </row>
    <row r="30" s="4" customFormat="1" ht="15.75" customHeight="1"/>
    <row r="31" s="4" customFormat="1" ht="15.75" customHeight="1"/>
    <row r="32" s="4" customFormat="1" ht="16.5" customHeight="1">
      <c r="A32" s="10"/>
    </row>
    <row r="33" spans="1:2" s="4" customFormat="1" ht="16.5" customHeight="1">
      <c r="A33" s="10"/>
      <c r="B33" s="20"/>
    </row>
    <row r="34" s="4" customFormat="1" ht="16.5" customHeight="1">
      <c r="A34" s="10"/>
    </row>
    <row r="35" s="4" customFormat="1" ht="16.5" customHeight="1">
      <c r="A35" s="10"/>
    </row>
    <row r="36" s="4" customFormat="1" ht="16.5" customHeight="1">
      <c r="A36" s="10"/>
    </row>
    <row r="37" s="4" customFormat="1" ht="16.5" customHeight="1">
      <c r="A37" s="10"/>
    </row>
    <row r="38" s="4" customFormat="1" ht="22.5" customHeight="1">
      <c r="A38" s="20"/>
    </row>
    <row r="39" s="4" customFormat="1" ht="22.5" customHeight="1">
      <c r="A39" s="20"/>
    </row>
    <row r="40" s="20" customFormat="1" ht="19.5" customHeight="1"/>
    <row r="41" s="20" customFormat="1" ht="12.75">
      <c r="A41" s="24"/>
    </row>
    <row r="42" s="20" customFormat="1" ht="12.75">
      <c r="A42" s="24"/>
    </row>
    <row r="43" s="20" customFormat="1" ht="12.75">
      <c r="A43" s="25"/>
    </row>
    <row r="44" s="20" customFormat="1" ht="12.75">
      <c r="A44" s="24"/>
    </row>
    <row r="45" spans="1:2" s="4" customFormat="1" ht="17.25" customHeight="1">
      <c r="A45" s="14"/>
      <c r="B45" s="15"/>
    </row>
    <row r="46" s="4" customFormat="1" ht="17.25" customHeight="1">
      <c r="A46" s="14"/>
    </row>
    <row r="47" s="4" customFormat="1" ht="17.25" customHeight="1">
      <c r="A47" s="12"/>
    </row>
    <row r="48" s="4" customFormat="1" ht="16.5" customHeight="1">
      <c r="A48" s="12"/>
    </row>
    <row r="49" s="4" customFormat="1" ht="18" customHeight="1">
      <c r="A49" s="12"/>
    </row>
    <row r="50" s="4" customFormat="1" ht="18" customHeight="1">
      <c r="A50" s="12"/>
    </row>
    <row r="51" s="4" customFormat="1" ht="18" customHeight="1">
      <c r="A51" s="12"/>
    </row>
    <row r="52" s="4" customFormat="1" ht="18" customHeight="1"/>
    <row r="53" s="4" customFormat="1" ht="18" customHeight="1">
      <c r="A53" s="12"/>
    </row>
    <row r="54" s="4" customFormat="1" ht="18" customHeight="1">
      <c r="A54" s="12"/>
    </row>
    <row r="55" s="4" customFormat="1" ht="18" customHeight="1">
      <c r="A55" s="11"/>
    </row>
    <row r="56" s="4" customFormat="1" ht="18" customHeight="1">
      <c r="A56" s="11"/>
    </row>
    <row r="57" s="4" customFormat="1" ht="18" customHeight="1">
      <c r="A57" s="11"/>
    </row>
    <row r="58" s="4" customFormat="1" ht="18" customHeight="1">
      <c r="A58" s="11"/>
    </row>
    <row r="59" s="4" customFormat="1" ht="18" customHeight="1"/>
    <row r="60" s="4" customFormat="1" ht="18" customHeight="1">
      <c r="A60" s="19"/>
    </row>
    <row r="61" s="4" customFormat="1" ht="18.75" customHeight="1">
      <c r="A61" s="19"/>
    </row>
    <row r="62" s="4" customFormat="1" ht="19.5" customHeight="1"/>
    <row r="63" s="4" customFormat="1" ht="20.25" customHeight="1"/>
    <row r="64" s="4" customFormat="1" ht="29.25" customHeight="1">
      <c r="A64" s="19"/>
    </row>
    <row r="65" spans="1:2" s="4" customFormat="1" ht="29.25" customHeight="1">
      <c r="A65" s="9"/>
      <c r="B65" s="8"/>
    </row>
    <row r="66" s="4" customFormat="1" ht="29.25" customHeight="1">
      <c r="A66" s="7"/>
    </row>
    <row r="67" s="4" customFormat="1" ht="22.5" customHeight="1"/>
    <row r="68" spans="1:2" s="4" customFormat="1" ht="17.25" customHeight="1">
      <c r="A68" s="1"/>
      <c r="B68" s="2"/>
    </row>
    <row r="69" ht="12.75">
      <c r="A69" s="21"/>
    </row>
    <row r="70" ht="16.5" customHeight="1">
      <c r="A70" s="22"/>
    </row>
    <row r="71" spans="1:2" ht="12.75">
      <c r="A71" s="23"/>
      <c r="B71" s="16"/>
    </row>
    <row r="72" spans="1:2" ht="12.75">
      <c r="A72" s="22"/>
      <c r="B72" s="16"/>
    </row>
    <row r="73" spans="1:2" ht="12.75">
      <c r="A73" s="22"/>
      <c r="B73" s="17"/>
    </row>
    <row r="74" ht="12.75">
      <c r="A74" s="22"/>
    </row>
    <row r="75" ht="12.75">
      <c r="B75" s="18"/>
    </row>
    <row r="81" ht="12.75">
      <c r="B81" s="5"/>
    </row>
  </sheetData>
  <sheetProtection/>
  <mergeCells count="1">
    <mergeCell ref="A25:B25"/>
  </mergeCells>
  <printOptions/>
  <pageMargins left="0.05" right="0.05" top="0.33" bottom="0.34" header="0.18" footer="0"/>
  <pageSetup horizontalDpi="600" verticalDpi="600" orientation="landscape" paperSize="9" scale="60" r:id="rId1"/>
  <headerFooter alignWithMargins="0">
    <oddFooter>&amp;C&amp;P</oddFooter>
  </headerFooter>
  <rowBreaks count="3" manualBreakCount="3">
    <brk id="41" max="71" man="1"/>
    <brk id="63" max="8" man="1"/>
    <brk id="7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Mihai</dc:creator>
  <cp:keywords/>
  <dc:description/>
  <cp:lastModifiedBy>Simona Becheru</cp:lastModifiedBy>
  <cp:lastPrinted>2024-04-01T12:40:13Z</cp:lastPrinted>
  <dcterms:created xsi:type="dcterms:W3CDTF">2006-03-08T06:30:45Z</dcterms:created>
  <dcterms:modified xsi:type="dcterms:W3CDTF">2024-04-04T09:05:19Z</dcterms:modified>
  <cp:category/>
  <cp:version/>
  <cp:contentType/>
  <cp:contentStatus/>
</cp:coreProperties>
</file>